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urchasing\2025\3 - Meterboxes\"/>
    </mc:Choice>
  </mc:AlternateContent>
  <xr:revisionPtr revIDLastSave="0" documentId="13_ncr:1_{B01C8AD7-99F4-45F5-B858-C5616897FF6B}" xr6:coauthVersionLast="47" xr6:coauthVersionMax="47" xr10:uidLastSave="{00000000-0000-0000-0000-000000000000}"/>
  <bookViews>
    <workbookView xWindow="38115" yWindow="1455" windowWidth="37995" windowHeight="19515" xr2:uid="{5F9DB827-C058-4883-ADB4-E312E5B8A0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28" i="1"/>
  <c r="D19" i="1" l="1"/>
  <c r="D20" i="1"/>
  <c r="D18" i="1"/>
  <c r="D15" i="1"/>
  <c r="D16" i="1"/>
  <c r="D14" i="1"/>
  <c r="D12" i="1" l="1"/>
  <c r="D8" i="1"/>
  <c r="D9" i="1" l="1"/>
  <c r="D6" i="1"/>
  <c r="D7" i="1"/>
  <c r="D10" i="1"/>
  <c r="D11" i="1"/>
  <c r="D22" i="1"/>
  <c r="D23" i="1"/>
  <c r="D24" i="1"/>
  <c r="D25" i="1"/>
  <c r="D26" i="1"/>
  <c r="D31" i="1" l="1"/>
  <c r="D33" i="1" s="1"/>
  <c r="D35" i="1" l="1"/>
</calcChain>
</file>

<file path=xl/sharedStrings.xml><?xml version="1.0" encoding="utf-8"?>
<sst xmlns="http://schemas.openxmlformats.org/spreadsheetml/2006/main" count="29" uniqueCount="29">
  <si>
    <t>$ PRICE</t>
  </si>
  <si>
    <t>$ TOTAL</t>
  </si>
  <si>
    <t>METER BOXES, COVERS &amp; LIDS</t>
  </si>
  <si>
    <t>#37 CAST IRON DROP IN COVER</t>
  </si>
  <si>
    <t>#37 CAST IRON DROP IN COVER WITH TRPL HOLE</t>
  </si>
  <si>
    <r>
      <t xml:space="preserve">17" x 30" x 12" 10K ARMORCAST BOX #66 SIZE </t>
    </r>
    <r>
      <rPr>
        <b/>
        <sz val="11"/>
        <color rgb="FFFF0000"/>
        <rFont val="Times New Roman"/>
        <family val="1"/>
      </rPr>
      <t>P6001534X12</t>
    </r>
  </si>
  <si>
    <r>
      <t xml:space="preserve">17" x 30" x 12" 20K ARMORCAST BOX #66 SIZE  </t>
    </r>
    <r>
      <rPr>
        <b/>
        <sz val="11"/>
        <color rgb="FFFF0000"/>
        <rFont val="Times New Roman"/>
        <family val="1"/>
      </rPr>
      <t>A6001640PCX12</t>
    </r>
  </si>
  <si>
    <r>
      <t xml:space="preserve">17" x 30" ARMORCAST COVER W/ DROP IN CAVITY AND H2 TRPL HOLE 10K  </t>
    </r>
    <r>
      <rPr>
        <b/>
        <sz val="11"/>
        <color rgb="FFFF0000"/>
        <rFont val="Times New Roman"/>
        <family val="1"/>
      </rPr>
      <t>A6001642DZ-H2</t>
    </r>
  </si>
  <si>
    <t>Sub Total</t>
  </si>
  <si>
    <t>Total</t>
  </si>
  <si>
    <t>QTY</t>
  </si>
  <si>
    <r>
      <t xml:space="preserve">12 "x 20" x 12" 20K ARMORCAST COVER W/ DROP IN CAVITY AND NO TRPL HOLE </t>
    </r>
    <r>
      <rPr>
        <b/>
        <sz val="11"/>
        <color rgb="FFFF0000"/>
        <rFont val="Times New Roman"/>
        <family val="1"/>
      </rPr>
      <t>A6000484TDQ</t>
    </r>
  </si>
  <si>
    <r>
      <t xml:space="preserve">13" x 24" 20K RPM ARMORCAST COVER W/DROP IN CAVITY AND AMR HOLE B </t>
    </r>
    <r>
      <rPr>
        <b/>
        <sz val="11"/>
        <color rgb="FFFF0000"/>
        <rFont val="Times New Roman"/>
        <family val="1"/>
      </rPr>
      <t xml:space="preserve">A6001969DQ-H2 </t>
    </r>
  </si>
  <si>
    <r>
      <t xml:space="preserve">DM 17" x 28" x 12"  20K ARMORCAST DEEP RPM BOX W/KO </t>
    </r>
    <r>
      <rPr>
        <b/>
        <sz val="11"/>
        <color rgb="FFFF0000"/>
        <rFont val="Times New Roman"/>
        <family val="1"/>
      </rPr>
      <t>A6001419</t>
    </r>
  </si>
  <si>
    <r>
      <t xml:space="preserve">12" x 20" X 12" ARMORCAST 20K BOX </t>
    </r>
    <r>
      <rPr>
        <b/>
        <sz val="11"/>
        <color rgb="FFFF0000"/>
        <rFont val="Times New Roman"/>
        <family val="1"/>
      </rPr>
      <t>A6000485</t>
    </r>
  </si>
  <si>
    <r>
      <t>12" x 20" x 12" 10K  ARMORCAST COVER W/ DROP IN CAVITY AND NO TRPL HOLE</t>
    </r>
    <r>
      <rPr>
        <b/>
        <sz val="11"/>
        <color rgb="FFFF0000"/>
        <rFont val="Times New Roman"/>
        <family val="1"/>
      </rPr>
      <t xml:space="preserve"> A6000484DQ</t>
    </r>
  </si>
  <si>
    <r>
      <t xml:space="preserve">12" x 20" x 12"  10K ARMORCAST COVER W/ DROP IN CAVITY AND H2 TRPL HOLE </t>
    </r>
    <r>
      <rPr>
        <b/>
        <sz val="11"/>
        <color rgb="FFFF0000"/>
        <rFont val="Times New Roman"/>
        <family val="1"/>
      </rPr>
      <t>A6000484DQ-H2</t>
    </r>
  </si>
  <si>
    <r>
      <t xml:space="preserve">12" x 20" x 12" 20K  ARMORCAST COVER W/ DROP IN CAVITY AND H2 TRPL HOLE </t>
    </r>
    <r>
      <rPr>
        <b/>
        <sz val="11"/>
        <color rgb="FFFF0000"/>
        <rFont val="Times New Roman"/>
        <family val="1"/>
      </rPr>
      <t>A6000484TDQ-H2</t>
    </r>
  </si>
  <si>
    <r>
      <t xml:space="preserve">13" x 24" x 12" DEEP 20K ARMORCAST RPM BOX W/KO </t>
    </r>
    <r>
      <rPr>
        <b/>
        <sz val="11"/>
        <color rgb="FFFF0000"/>
        <rFont val="Times New Roman"/>
        <family val="1"/>
      </rPr>
      <t>A6001946PCX12-KO</t>
    </r>
  </si>
  <si>
    <r>
      <t xml:space="preserve">17" x 28" 20K RPM ARMORCAST COVER W/DROP IN CAVITY AND AMR HOLE </t>
    </r>
    <r>
      <rPr>
        <b/>
        <sz val="11"/>
        <color rgb="FFFF0000"/>
        <rFont val="Times New Roman"/>
        <family val="1"/>
      </rPr>
      <t xml:space="preserve">A6001420DW-H2 </t>
    </r>
  </si>
  <si>
    <r>
      <t xml:space="preserve">17" x 30" ARMORCAST COVER W/ DROP IN CAVITY AND H2 TRPL HOLE 20K </t>
    </r>
    <r>
      <rPr>
        <b/>
        <sz val="11"/>
        <color rgb="FFFF0000"/>
        <rFont val="Times New Roman"/>
        <family val="1"/>
      </rPr>
      <t>A6001947TDZH2</t>
    </r>
  </si>
  <si>
    <r>
      <t>5 1/2" x 9 1/8" CAST IRON DROP IN LID FOR #38 COVER</t>
    </r>
    <r>
      <rPr>
        <b/>
        <sz val="11"/>
        <color rgb="FFFF0000"/>
        <rFont val="Times New Roman"/>
        <family val="1"/>
      </rPr>
      <t xml:space="preserve"> 00360832</t>
    </r>
  </si>
  <si>
    <r>
      <t>7 1/8" X 13 1/2" CAST IRON DROP IN LID FOR #65 COVER</t>
    </r>
    <r>
      <rPr>
        <b/>
        <sz val="11"/>
        <color rgb="FFFF0000"/>
        <rFont val="Times New Roman"/>
        <family val="1"/>
      </rPr>
      <t xml:space="preserve"> 00361020</t>
    </r>
  </si>
  <si>
    <r>
      <t>8 3/4" x 14 1/2" #3 CAST IRON DROP IN LID FOR #66 ARMORCAST COVER</t>
    </r>
    <r>
      <rPr>
        <b/>
        <sz val="11"/>
        <color rgb="FFFF0000"/>
        <rFont val="Times New Roman"/>
        <family val="1"/>
      </rPr>
      <t xml:space="preserve"> 00361121</t>
    </r>
  </si>
  <si>
    <r>
      <t>5 1/2" x 9 1/8" CAST IRON DROP IN LID</t>
    </r>
    <r>
      <rPr>
        <b/>
        <sz val="11"/>
        <color rgb="FFFF0000"/>
        <rFont val="Times New Roman"/>
        <family val="1"/>
      </rPr>
      <t xml:space="preserve">  </t>
    </r>
    <r>
      <rPr>
        <sz val="11"/>
        <rFont val="Times New Roman"/>
        <family val="1"/>
      </rPr>
      <t>FOR 12" x 20" ARMORCAST COVER</t>
    </r>
    <r>
      <rPr>
        <b/>
        <sz val="11"/>
        <color rgb="FFFF0000"/>
        <rFont val="Times New Roman"/>
        <family val="1"/>
      </rPr>
      <t xml:space="preserve"> 00360832</t>
    </r>
  </si>
  <si>
    <r>
      <t xml:space="preserve">12" x 20" x 12" ARMORCAST 10K BOX </t>
    </r>
    <r>
      <rPr>
        <b/>
        <sz val="11"/>
        <color rgb="FFFF0000"/>
        <rFont val="Times New Roman"/>
        <family val="1"/>
      </rPr>
      <t>P6000485</t>
    </r>
  </si>
  <si>
    <t xml:space="preserve">NAME OF BIDDER:  </t>
  </si>
  <si>
    <t>8.1% Sales Tax</t>
  </si>
  <si>
    <t>METER BOXES BID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</si>
</sst>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&quot;&quot;$&quot;#,##0.00&quot; &quot;;&quot; &quot;&quot;$&quot;&quot;(&quot;#,##0.00&quot;)&quot;;&quot; &quot;&quot;$&quot;&quot;-&quot;00&quot; &quot;;&quot; &quot;@&quot; &quot;"/>
    <numFmt numFmtId="165" formatCode="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1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4" fontId="4" fillId="0" borderId="1" xfId="0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center"/>
    </xf>
    <xf numFmtId="0" fontId="3" fillId="0" borderId="6" xfId="0" applyFont="1" applyBorder="1"/>
    <xf numFmtId="1" fontId="3" fillId="0" borderId="7" xfId="1" applyNumberFormat="1" applyFont="1" applyBorder="1" applyAlignment="1">
      <alignment horizontal="center"/>
    </xf>
    <xf numFmtId="0" fontId="3" fillId="0" borderId="6" xfId="0" applyFont="1" applyBorder="1" applyAlignment="1">
      <alignment wrapText="1"/>
    </xf>
    <xf numFmtId="165" fontId="3" fillId="0" borderId="6" xfId="0" applyNumberFormat="1" applyFont="1" applyBorder="1" applyAlignment="1">
      <alignment wrapText="1"/>
    </xf>
    <xf numFmtId="0" fontId="3" fillId="0" borderId="9" xfId="0" applyFont="1" applyBorder="1"/>
    <xf numFmtId="1" fontId="3" fillId="0" borderId="10" xfId="0" applyNumberFormat="1" applyFont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0" fontId="6" fillId="0" borderId="0" xfId="0" applyFont="1"/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/>
    <xf numFmtId="1" fontId="4" fillId="0" borderId="0" xfId="1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164" fontId="4" fillId="0" borderId="11" xfId="0" applyNumberFormat="1" applyFont="1" applyBorder="1"/>
    <xf numFmtId="44" fontId="3" fillId="0" borderId="8" xfId="2" applyFont="1" applyBorder="1"/>
    <xf numFmtId="44" fontId="3" fillId="0" borderId="7" xfId="2" applyFont="1" applyBorder="1" applyAlignment="1">
      <alignment horizontal="center"/>
    </xf>
    <xf numFmtId="44" fontId="4" fillId="0" borderId="0" xfId="2" applyFont="1"/>
    <xf numFmtId="44" fontId="4" fillId="0" borderId="13" xfId="2" applyFont="1" applyBorder="1"/>
    <xf numFmtId="4" fontId="7" fillId="0" borderId="14" xfId="0" applyNumberFormat="1" applyFont="1" applyBorder="1" applyAlignment="1">
      <alignment horizontal="left"/>
    </xf>
    <xf numFmtId="4" fontId="7" fillId="0" borderId="0" xfId="0" applyNumberFormat="1" applyFont="1" applyAlignment="1">
      <alignment horizontal="left"/>
    </xf>
    <xf numFmtId="44" fontId="3" fillId="0" borderId="12" xfId="2" applyFont="1" applyBorder="1"/>
    <xf numFmtId="1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44" fontId="3" fillId="0" borderId="10" xfId="2" applyFont="1" applyBorder="1" applyAlignment="1">
      <alignment horizontal="center"/>
    </xf>
    <xf numFmtId="44" fontId="3" fillId="0" borderId="0" xfId="2" applyFont="1" applyBorder="1" applyAlignment="1">
      <alignment horizontal="center"/>
    </xf>
    <xf numFmtId="44" fontId="3" fillId="0" borderId="0" xfId="2" applyFont="1" applyBorder="1"/>
    <xf numFmtId="0" fontId="4" fillId="2" borderId="15" xfId="0" applyFont="1" applyFill="1" applyBorder="1"/>
    <xf numFmtId="1" fontId="3" fillId="0" borderId="16" xfId="1" applyNumberFormat="1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164" fontId="3" fillId="0" borderId="17" xfId="0" applyNumberFormat="1" applyFont="1" applyBorder="1"/>
    <xf numFmtId="0" fontId="3" fillId="0" borderId="3" xfId="0" applyFont="1" applyBorder="1"/>
    <xf numFmtId="44" fontId="3" fillId="0" borderId="4" xfId="2" applyFont="1" applyBorder="1" applyAlignment="1">
      <alignment horizontal="center"/>
    </xf>
    <xf numFmtId="44" fontId="3" fillId="0" borderId="5" xfId="2" applyFont="1" applyBorder="1"/>
    <xf numFmtId="0" fontId="3" fillId="0" borderId="9" xfId="0" applyFont="1" applyBorder="1" applyAlignment="1">
      <alignment wrapText="1"/>
    </xf>
    <xf numFmtId="1" fontId="3" fillId="0" borderId="10" xfId="1" applyNumberFormat="1" applyFont="1" applyBorder="1" applyAlignment="1">
      <alignment horizontal="center"/>
    </xf>
    <xf numFmtId="44" fontId="3" fillId="0" borderId="18" xfId="2" applyFont="1" applyBorder="1" applyAlignment="1">
      <alignment horizontal="center"/>
    </xf>
    <xf numFmtId="0" fontId="8" fillId="0" borderId="19" xfId="0" applyFont="1" applyBorder="1" applyAlignment="1">
      <alignment horizontal="left" vertical="top" wrapText="1"/>
    </xf>
    <xf numFmtId="44" fontId="3" fillId="0" borderId="20" xfId="2" applyFont="1" applyBorder="1"/>
    <xf numFmtId="0" fontId="8" fillId="0" borderId="19" xfId="0" applyFont="1" applyBorder="1" applyAlignment="1">
      <alignment wrapText="1"/>
    </xf>
    <xf numFmtId="44" fontId="3" fillId="0" borderId="2" xfId="2" applyFont="1" applyBorder="1"/>
    <xf numFmtId="0" fontId="8" fillId="0" borderId="3" xfId="0" applyFont="1" applyBorder="1"/>
    <xf numFmtId="0" fontId="8" fillId="0" borderId="3" xfId="0" applyFont="1" applyBorder="1" applyAlignment="1">
      <alignment vertical="center"/>
    </xf>
    <xf numFmtId="0" fontId="6" fillId="0" borderId="21" xfId="0" applyFont="1" applyBorder="1"/>
    <xf numFmtId="44" fontId="3" fillId="0" borderId="21" xfId="2" applyFont="1" applyBorder="1" applyAlignment="1">
      <alignment horizontal="center"/>
    </xf>
    <xf numFmtId="44" fontId="3" fillId="0" borderId="21" xfId="2" applyFont="1" applyBorder="1"/>
    <xf numFmtId="1" fontId="0" fillId="0" borderId="1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0</xdr:rowOff>
    </xdr:from>
    <xdr:to>
      <xdr:col>0</xdr:col>
      <xdr:colOff>1022852</xdr:colOff>
      <xdr:row>3</xdr:row>
      <xdr:rowOff>161814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F43E91-7E87-4270-B6BE-EABF08A8B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0"/>
          <a:ext cx="855212" cy="761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0FAE9-F6AB-4491-946F-8DB2EB781358}">
  <dimension ref="A1:D39"/>
  <sheetViews>
    <sheetView tabSelected="1" zoomScaleNormal="100" workbookViewId="0">
      <selection activeCell="G9" sqref="G9"/>
    </sheetView>
  </sheetViews>
  <sheetFormatPr defaultRowHeight="15.75" x14ac:dyDescent="0.25"/>
  <cols>
    <col min="1" max="1" width="76.42578125" style="14" customWidth="1"/>
    <col min="2" max="2" width="12.5703125" style="15" bestFit="1" customWidth="1"/>
    <col min="3" max="3" width="9.42578125" style="16" bestFit="1" customWidth="1"/>
    <col min="4" max="4" width="11.42578125" style="17" bestFit="1" customWidth="1"/>
    <col min="5" max="5" width="9.140625" customWidth="1"/>
  </cols>
  <sheetData>
    <row r="1" spans="1:4" ht="18.75" x14ac:dyDescent="0.3">
      <c r="A1" s="56" t="s">
        <v>28</v>
      </c>
      <c r="B1" s="56"/>
      <c r="C1" s="56"/>
      <c r="D1" s="56"/>
    </row>
    <row r="2" spans="1:4" thickBot="1" x14ac:dyDescent="0.3">
      <c r="A2" s="4"/>
      <c r="B2" s="1"/>
      <c r="C2" s="2"/>
      <c r="D2" s="3"/>
    </row>
    <row r="3" spans="1:4" thickBot="1" x14ac:dyDescent="0.3">
      <c r="A3" s="4"/>
      <c r="B3" s="29" t="s">
        <v>10</v>
      </c>
      <c r="C3" s="5" t="s">
        <v>0</v>
      </c>
      <c r="D3" s="30" t="s">
        <v>1</v>
      </c>
    </row>
    <row r="4" spans="1:4" thickBot="1" x14ac:dyDescent="0.3">
      <c r="A4" s="4"/>
      <c r="B4" s="19"/>
      <c r="C4" s="20"/>
      <c r="D4" s="21"/>
    </row>
    <row r="5" spans="1:4" thickBot="1" x14ac:dyDescent="0.3">
      <c r="A5" s="34" t="s">
        <v>2</v>
      </c>
      <c r="B5" s="35"/>
      <c r="C5" s="36"/>
      <c r="D5" s="37"/>
    </row>
    <row r="6" spans="1:4" ht="15" x14ac:dyDescent="0.25">
      <c r="A6" s="38" t="s">
        <v>25</v>
      </c>
      <c r="B6" s="6"/>
      <c r="C6" s="23">
        <v>0</v>
      </c>
      <c r="D6" s="40">
        <f>B6*C6</f>
        <v>0</v>
      </c>
    </row>
    <row r="7" spans="1:4" ht="15" x14ac:dyDescent="0.25">
      <c r="A7" s="7" t="s">
        <v>14</v>
      </c>
      <c r="B7" s="8"/>
      <c r="C7" s="23">
        <v>0</v>
      </c>
      <c r="D7" s="22">
        <f>B7*C7</f>
        <v>0</v>
      </c>
    </row>
    <row r="8" spans="1:4" ht="30" x14ac:dyDescent="0.25">
      <c r="A8" s="9" t="s">
        <v>15</v>
      </c>
      <c r="B8" s="8"/>
      <c r="C8" s="23">
        <v>0</v>
      </c>
      <c r="D8" s="22">
        <f>B8*C8</f>
        <v>0</v>
      </c>
    </row>
    <row r="9" spans="1:4" ht="30" x14ac:dyDescent="0.25">
      <c r="A9" s="9" t="s">
        <v>11</v>
      </c>
      <c r="B9" s="8"/>
      <c r="C9" s="23">
        <v>0</v>
      </c>
      <c r="D9" s="22">
        <f>B28*C9</f>
        <v>0</v>
      </c>
    </row>
    <row r="10" spans="1:4" ht="30" x14ac:dyDescent="0.25">
      <c r="A10" s="9" t="s">
        <v>16</v>
      </c>
      <c r="B10" s="8"/>
      <c r="C10" s="23">
        <v>0</v>
      </c>
      <c r="D10" s="22">
        <f t="shared" ref="D10:D29" si="0">B10*C10</f>
        <v>0</v>
      </c>
    </row>
    <row r="11" spans="1:4" ht="30" x14ac:dyDescent="0.25">
      <c r="A11" s="9" t="s">
        <v>17</v>
      </c>
      <c r="B11" s="8"/>
      <c r="C11" s="23">
        <v>0</v>
      </c>
      <c r="D11" s="22">
        <f t="shared" si="0"/>
        <v>0</v>
      </c>
    </row>
    <row r="12" spans="1:4" ht="30.75" thickBot="1" x14ac:dyDescent="0.3">
      <c r="A12" s="41" t="s">
        <v>24</v>
      </c>
      <c r="B12" s="42"/>
      <c r="C12" s="31">
        <v>0</v>
      </c>
      <c r="D12" s="28">
        <f t="shared" si="0"/>
        <v>0</v>
      </c>
    </row>
    <row r="13" spans="1:4" ht="16.5" thickBot="1" x14ac:dyDescent="0.3">
      <c r="C13" s="32"/>
      <c r="D13" s="33"/>
    </row>
    <row r="14" spans="1:4" thickBot="1" x14ac:dyDescent="0.3">
      <c r="A14" s="48" t="s">
        <v>18</v>
      </c>
      <c r="B14" s="6">
        <v>50</v>
      </c>
      <c r="C14" s="39"/>
      <c r="D14" s="47">
        <f t="shared" si="0"/>
        <v>0</v>
      </c>
    </row>
    <row r="15" spans="1:4" ht="32.450000000000003" customHeight="1" thickBot="1" x14ac:dyDescent="0.3">
      <c r="A15" s="44" t="s">
        <v>12</v>
      </c>
      <c r="B15" s="8">
        <v>25</v>
      </c>
      <c r="C15" s="23">
        <v>0</v>
      </c>
      <c r="D15" s="28">
        <f t="shared" si="0"/>
        <v>0</v>
      </c>
    </row>
    <row r="16" spans="1:4" thickBot="1" x14ac:dyDescent="0.3">
      <c r="A16" s="11" t="s">
        <v>21</v>
      </c>
      <c r="B16" s="12">
        <v>55</v>
      </c>
      <c r="C16" s="31">
        <v>0</v>
      </c>
      <c r="D16" s="28">
        <f t="shared" si="0"/>
        <v>0</v>
      </c>
    </row>
    <row r="17" spans="1:4" ht="16.5" thickBot="1" x14ac:dyDescent="0.3">
      <c r="C17" s="43"/>
      <c r="D17" s="45"/>
    </row>
    <row r="18" spans="1:4" thickBot="1" x14ac:dyDescent="0.3">
      <c r="A18" s="49" t="s">
        <v>13</v>
      </c>
      <c r="B18" s="53"/>
      <c r="C18" s="39">
        <v>0</v>
      </c>
      <c r="D18" s="47">
        <f t="shared" si="0"/>
        <v>0</v>
      </c>
    </row>
    <row r="19" spans="1:4" ht="32.450000000000003" customHeight="1" thickBot="1" x14ac:dyDescent="0.3">
      <c r="A19" s="46" t="s">
        <v>19</v>
      </c>
      <c r="B19" s="54"/>
      <c r="C19" s="23">
        <v>0</v>
      </c>
      <c r="D19" s="28">
        <f t="shared" si="0"/>
        <v>0</v>
      </c>
    </row>
    <row r="20" spans="1:4" ht="17.45" customHeight="1" thickBot="1" x14ac:dyDescent="0.3">
      <c r="A20" s="11" t="s">
        <v>22</v>
      </c>
      <c r="B20" s="12"/>
      <c r="C20" s="31">
        <v>0</v>
      </c>
      <c r="D20" s="28">
        <f t="shared" si="0"/>
        <v>0</v>
      </c>
    </row>
    <row r="21" spans="1:4" ht="16.5" thickBot="1" x14ac:dyDescent="0.3">
      <c r="C21" s="32"/>
      <c r="D21" s="33"/>
    </row>
    <row r="22" spans="1:4" ht="15" x14ac:dyDescent="0.25">
      <c r="A22" s="38" t="s">
        <v>5</v>
      </c>
      <c r="B22" s="6"/>
      <c r="C22" s="39">
        <v>0</v>
      </c>
      <c r="D22" s="40">
        <f t="shared" si="0"/>
        <v>0</v>
      </c>
    </row>
    <row r="23" spans="1:4" ht="15" x14ac:dyDescent="0.25">
      <c r="A23" s="7" t="s">
        <v>6</v>
      </c>
      <c r="B23" s="8"/>
      <c r="C23" s="23">
        <v>0</v>
      </c>
      <c r="D23" s="22">
        <f t="shared" si="0"/>
        <v>0</v>
      </c>
    </row>
    <row r="24" spans="1:4" ht="30" x14ac:dyDescent="0.25">
      <c r="A24" s="10" t="s">
        <v>7</v>
      </c>
      <c r="B24" s="8"/>
      <c r="C24" s="23">
        <v>0</v>
      </c>
      <c r="D24" s="22">
        <f t="shared" si="0"/>
        <v>0</v>
      </c>
    </row>
    <row r="25" spans="1:4" ht="30" x14ac:dyDescent="0.25">
      <c r="A25" s="9" t="s">
        <v>20</v>
      </c>
      <c r="B25" s="8"/>
      <c r="C25" s="23">
        <v>0</v>
      </c>
      <c r="D25" s="22">
        <f t="shared" si="0"/>
        <v>0</v>
      </c>
    </row>
    <row r="26" spans="1:4" ht="27.6" customHeight="1" thickBot="1" x14ac:dyDescent="0.3">
      <c r="A26" s="41" t="s">
        <v>23</v>
      </c>
      <c r="B26" s="42"/>
      <c r="C26" s="31"/>
      <c r="D26" s="28">
        <f t="shared" si="0"/>
        <v>0</v>
      </c>
    </row>
    <row r="27" spans="1:4" ht="16.5" thickBot="1" x14ac:dyDescent="0.3">
      <c r="A27" s="50"/>
      <c r="B27" s="55"/>
      <c r="C27" s="51"/>
      <c r="D27" s="52"/>
    </row>
    <row r="28" spans="1:4" thickBot="1" x14ac:dyDescent="0.3">
      <c r="A28" s="38" t="s">
        <v>3</v>
      </c>
      <c r="B28" s="6"/>
      <c r="C28" s="39">
        <v>0</v>
      </c>
      <c r="D28" s="47">
        <f t="shared" si="0"/>
        <v>0</v>
      </c>
    </row>
    <row r="29" spans="1:4" thickBot="1" x14ac:dyDescent="0.3">
      <c r="A29" s="11" t="s">
        <v>4</v>
      </c>
      <c r="B29" s="42"/>
      <c r="C29" s="31">
        <v>0</v>
      </c>
      <c r="D29" s="28">
        <f t="shared" si="0"/>
        <v>0</v>
      </c>
    </row>
    <row r="30" spans="1:4" ht="15" x14ac:dyDescent="0.25">
      <c r="A30" s="4"/>
      <c r="B30" s="1"/>
      <c r="C30" s="2"/>
      <c r="D30" s="3"/>
    </row>
    <row r="31" spans="1:4" ht="15" x14ac:dyDescent="0.25">
      <c r="A31" s="4"/>
      <c r="B31" s="18" t="s">
        <v>8</v>
      </c>
      <c r="C31" s="2"/>
      <c r="D31" s="24">
        <f>SUM(D6:D29)</f>
        <v>0</v>
      </c>
    </row>
    <row r="32" spans="1:4" ht="15" x14ac:dyDescent="0.25">
      <c r="A32" s="4"/>
      <c r="B32" s="18"/>
      <c r="C32" s="2"/>
      <c r="D32" s="3"/>
    </row>
    <row r="33" spans="1:4" thickBot="1" x14ac:dyDescent="0.3">
      <c r="A33" s="4"/>
      <c r="B33" s="18" t="s">
        <v>27</v>
      </c>
      <c r="C33" s="2"/>
      <c r="D33" s="25">
        <f>D31*0.082</f>
        <v>0</v>
      </c>
    </row>
    <row r="34" spans="1:4" thickTop="1" x14ac:dyDescent="0.25">
      <c r="A34" s="4"/>
      <c r="B34" s="18"/>
      <c r="C34" s="2"/>
      <c r="D34" s="3"/>
    </row>
    <row r="35" spans="1:4" ht="15" x14ac:dyDescent="0.25">
      <c r="A35" s="4"/>
      <c r="B35" s="18" t="s">
        <v>9</v>
      </c>
      <c r="C35" s="2"/>
      <c r="D35" s="24">
        <f>D31+D33</f>
        <v>0</v>
      </c>
    </row>
    <row r="36" spans="1:4" ht="15" x14ac:dyDescent="0.25">
      <c r="A36" s="4"/>
      <c r="B36" s="13"/>
      <c r="C36" s="2"/>
      <c r="D36" s="3"/>
    </row>
    <row r="38" spans="1:4" ht="15" x14ac:dyDescent="0.25">
      <c r="A38" s="26"/>
    </row>
    <row r="39" spans="1:4" ht="15" x14ac:dyDescent="0.25">
      <c r="A39" s="27" t="s">
        <v>26</v>
      </c>
    </row>
  </sheetData>
  <mergeCells count="1">
    <mergeCell ref="A1:D1"/>
  </mergeCells>
  <pageMargins left="0.7" right="0.7" top="0.75" bottom="0.75" header="0.3" footer="0.3"/>
  <pageSetup scale="82" orientation="portrait" r:id="rId1"/>
  <headerFooter>
    <oddHeader xml:space="preserve">&amp;C&amp;"-,Bold"WATER/SEWER 2025 BID TAB  &amp;"-,Regular" 
</oddHead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Geiszler</dc:creator>
  <cp:lastModifiedBy>Jessica Henderson</cp:lastModifiedBy>
  <cp:lastPrinted>2023-04-06T21:12:10Z</cp:lastPrinted>
  <dcterms:created xsi:type="dcterms:W3CDTF">2019-12-05T19:14:27Z</dcterms:created>
  <dcterms:modified xsi:type="dcterms:W3CDTF">2025-03-24T18:53:26Z</dcterms:modified>
</cp:coreProperties>
</file>